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lo\Desktop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<sst xmlns="http://schemas.openxmlformats.org/spreadsheetml/2006/main" count="250" uniqueCount="75">
  <si>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</si>
  <si>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</si>
  <si>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</si>
  <si>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</si>
  <si>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</si>
  <si>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</si>
  <si>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</si>
  <si>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</si>
  <si>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</si>
  <si>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</si>
  <si>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</si>
  <si>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</si>
  <si>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</si>
  <si>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</si>
  <si>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</si>
  <si>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</si>
  <si>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</si>
  <si>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</si>
  <si>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</si>
  <si>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</si>
  <si>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</si>
  <si>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</si>
  <si>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</si>
  <si>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</si>
  <si>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</si>
  <si>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</si>
  <si>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</si>
  <si>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</si>
  <si>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</si>
  <si>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</si>
  <si>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</si>
  <si>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</si>
  <si>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</si>
  <si>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</si>
  <si>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</si>
  <si>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</si>
  <si>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</si>
  <si>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</si>
  <si>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</si>
  <si>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                 </t>
  </si>
  <si>
    <t>Пшеничный/ржаной</t>
  </si>
  <si>
    <t>122/123</t>
  </si>
  <si>
    <t>57/75</t>
  </si>
  <si>
    <t>573/574</t>
  </si>
  <si>
    <t>биточек мясной с соусом</t>
  </si>
  <si>
    <t>пюре картофельное</t>
  </si>
  <si>
    <t>напиток из шиповника</t>
  </si>
  <si>
    <t>сок в индивидуальной упаковке</t>
  </si>
  <si>
    <t>плов из отварной говядины</t>
  </si>
  <si>
    <t xml:space="preserve">Чай с сахаром </t>
  </si>
  <si>
    <t>шницель мясной с соусом</t>
  </si>
  <si>
    <t>чай с/с и лимоном</t>
  </si>
  <si>
    <t>биточек рыбный с соусом</t>
  </si>
  <si>
    <t>Каша молочная Дружба с/м)</t>
  </si>
  <si>
    <t xml:space="preserve">Кондитерское изделие  </t>
  </si>
  <si>
    <t>Какао с мол (1-ый вариант)</t>
  </si>
  <si>
    <t>птица отварная</t>
  </si>
  <si>
    <t>макаронные изделия отварные</t>
  </si>
  <si>
    <t>Чай с сахаром</t>
  </si>
  <si>
    <t>фрукты свежие</t>
  </si>
  <si>
    <t>Овощи свежие порционно</t>
  </si>
  <si>
    <t>рассольник ленинградский со сметаной</t>
  </si>
  <si>
    <t>колбаски куриные с соусом</t>
  </si>
  <si>
    <t>рис припущенный</t>
  </si>
  <si>
    <t>греча рассыпчатая</t>
  </si>
  <si>
    <t>овощи свежие порционно</t>
  </si>
  <si>
    <t>каша рисовая молочная с маслом</t>
  </si>
  <si>
    <t>масло сливочное</t>
  </si>
  <si>
    <t>гуляш из мяса птицы</t>
  </si>
  <si>
    <t>винегрет овощной</t>
  </si>
  <si>
    <t>кнели из кур с рисом и соусом</t>
  </si>
  <si>
    <t>напиток Витошка</t>
  </si>
  <si>
    <t>шанежка наливная</t>
  </si>
  <si>
    <t>суп-пюре из картофеля с гренками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</si>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</sst>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71" sqref="N17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5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205</v>
      </c>
      <c r="G6" s="40">
        <v>6.55</v>
      </c>
      <c r="H6" s="40">
        <v>8.33</v>
      </c>
      <c r="I6" s="40">
        <v>35.090000000000003</v>
      </c>
      <c r="J6" s="40">
        <v>241.11</v>
      </c>
      <c r="K6" s="41">
        <v>102</v>
      </c>
      <c r="L6" s="40">
        <v>41</v>
      </c>
    </row>
    <row r="7" spans="1:12" ht="15" x14ac:dyDescent="0.25">
      <c r="A7" s="23"/>
      <c r="B7" s="15"/>
      <c r="C7" s="11"/>
      <c r="D7" s="6"/>
      <c r="E7" s="42" t="s">
        <v>54</v>
      </c>
      <c r="F7" s="43">
        <v>25</v>
      </c>
      <c r="G7" s="43">
        <v>2.4</v>
      </c>
      <c r="H7" s="43">
        <v>3.14</v>
      </c>
      <c r="I7" s="43">
        <v>23.9</v>
      </c>
      <c r="J7" s="43">
        <v>134.03</v>
      </c>
      <c r="K7" s="44">
        <v>604</v>
      </c>
      <c r="L7" s="43">
        <v>15</v>
      </c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3.77</v>
      </c>
      <c r="H8" s="43">
        <v>3.93</v>
      </c>
      <c r="I8" s="43">
        <v>25.95</v>
      </c>
      <c r="J8" s="43">
        <v>153.91999999999999</v>
      </c>
      <c r="K8" s="44">
        <v>269</v>
      </c>
      <c r="L8" s="43">
        <v>13.51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70</v>
      </c>
      <c r="G9" s="43">
        <v>5.32</v>
      </c>
      <c r="H9" s="43">
        <v>0.56000000000000005</v>
      </c>
      <c r="I9" s="43">
        <v>34.44</v>
      </c>
      <c r="J9" s="43">
        <v>164.5</v>
      </c>
      <c r="K9" s="44" t="s">
        <v>41</v>
      </c>
      <c r="L9" s="43">
        <v>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200</v>
      </c>
      <c r="G11" s="43">
        <v>2</v>
      </c>
      <c r="H11" s="43">
        <v>0.2</v>
      </c>
      <c r="I11" s="43">
        <v>5.8</v>
      </c>
      <c r="J11" s="43">
        <v>36</v>
      </c>
      <c r="K11" s="44">
        <v>293</v>
      </c>
      <c r="L11" s="43">
        <v>35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20.04</v>
      </c>
      <c r="H13" s="19">
        <f t="shared" si="0"/>
        <v>16.16</v>
      </c>
      <c r="I13" s="19">
        <f t="shared" si="0"/>
        <v>125.17999999999999</v>
      </c>
      <c r="J13" s="19">
        <f t="shared" si="0"/>
        <v>729.56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customHeight="1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700</v>
      </c>
      <c r="G24" s="32">
        <f t="shared" ref="G24:J24" si="4">G13+G23</f>
        <v>20.04</v>
      </c>
      <c r="H24" s="32">
        <f t="shared" si="4"/>
        <v>16.16</v>
      </c>
      <c r="I24" s="32">
        <f t="shared" si="4"/>
        <v>125.17999999999999</v>
      </c>
      <c r="J24" s="32">
        <f t="shared" si="4"/>
        <v>729.56</v>
      </c>
      <c r="K24" s="32"/>
      <c r="L24" s="32">
        <f t="shared" ref="L24" si="5">L13+L23</f>
        <v>111.51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100</v>
      </c>
      <c r="G25" s="40">
        <v>26.03</v>
      </c>
      <c r="H25" s="40">
        <v>26.03</v>
      </c>
      <c r="I25" s="40">
        <v>1.38</v>
      </c>
      <c r="J25" s="40">
        <v>346.68</v>
      </c>
      <c r="K25" s="41">
        <v>212</v>
      </c>
      <c r="L25" s="40">
        <v>55</v>
      </c>
    </row>
    <row r="26" spans="1:12" ht="15" x14ac:dyDescent="0.25">
      <c r="A26" s="14"/>
      <c r="B26" s="15"/>
      <c r="C26" s="11"/>
      <c r="D26" s="6"/>
      <c r="E26" s="42" t="s">
        <v>57</v>
      </c>
      <c r="F26" s="43">
        <v>150</v>
      </c>
      <c r="G26" s="43">
        <v>5.52</v>
      </c>
      <c r="H26" s="43">
        <v>5.3</v>
      </c>
      <c r="I26" s="43">
        <v>35.33</v>
      </c>
      <c r="J26" s="43">
        <v>211.1</v>
      </c>
      <c r="K26" s="44">
        <v>227</v>
      </c>
      <c r="L26" s="43">
        <v>17.510000000000002</v>
      </c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</v>
      </c>
      <c r="H27" s="43">
        <v>0</v>
      </c>
      <c r="I27" s="43">
        <v>15.03</v>
      </c>
      <c r="J27" s="43">
        <v>60.15</v>
      </c>
      <c r="K27" s="44">
        <v>299</v>
      </c>
      <c r="L27" s="43">
        <v>7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70</v>
      </c>
      <c r="G28" s="43">
        <v>5.32</v>
      </c>
      <c r="H28" s="43">
        <v>0.56000000000000005</v>
      </c>
      <c r="I28" s="43">
        <v>34.44</v>
      </c>
      <c r="J28" s="43">
        <v>164.5</v>
      </c>
      <c r="K28" s="44" t="s">
        <v>41</v>
      </c>
      <c r="L28" s="43">
        <v>7</v>
      </c>
    </row>
    <row r="29" spans="1:12" ht="15" x14ac:dyDescent="0.25">
      <c r="A29" s="14"/>
      <c r="B29" s="15"/>
      <c r="C29" s="11"/>
      <c r="D29" s="7" t="s">
        <v>24</v>
      </c>
      <c r="E29" s="42" t="s">
        <v>59</v>
      </c>
      <c r="F29" s="43">
        <v>120</v>
      </c>
      <c r="G29" s="43">
        <v>0.48</v>
      </c>
      <c r="H29" s="43">
        <v>0.48</v>
      </c>
      <c r="I29" s="43">
        <v>12.48</v>
      </c>
      <c r="J29" s="43">
        <v>54</v>
      </c>
      <c r="K29" s="44">
        <v>89</v>
      </c>
      <c r="L29" s="43">
        <v>15</v>
      </c>
    </row>
    <row r="30" spans="1:12" ht="15" x14ac:dyDescent="0.25">
      <c r="A30" s="14"/>
      <c r="B30" s="15"/>
      <c r="C30" s="11"/>
      <c r="D30" s="6"/>
      <c r="E30" s="42" t="s">
        <v>60</v>
      </c>
      <c r="F30" s="43">
        <v>60</v>
      </c>
      <c r="G30" s="43">
        <v>0.63</v>
      </c>
      <c r="H30" s="43">
        <v>0.11</v>
      </c>
      <c r="I30" s="43">
        <v>2.68</v>
      </c>
      <c r="J30" s="43">
        <v>13.45</v>
      </c>
      <c r="K30" s="44">
        <v>246</v>
      </c>
      <c r="L30" s="43">
        <v>10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:L32" si="6">SUM(G25:G31)</f>
        <v>37.980000000000004</v>
      </c>
      <c r="H32" s="19">
        <f t="shared" si="6"/>
        <v>32.479999999999997</v>
      </c>
      <c r="I32" s="19">
        <f t="shared" si="6"/>
        <v>101.34000000000002</v>
      </c>
      <c r="J32" s="19">
        <f t="shared" si="6"/>
        <v>849.88</v>
      </c>
      <c r="K32" s="25"/>
      <c r="L32" s="19">
        <f t="shared" si="6"/>
        <v>111.51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700</v>
      </c>
      <c r="G43" s="32">
        <f t="shared" ref="G43:L43" si="8">G32+G42</f>
        <v>37.980000000000004</v>
      </c>
      <c r="H43" s="32">
        <f t="shared" si="8"/>
        <v>32.479999999999997</v>
      </c>
      <c r="I43" s="32">
        <f t="shared" si="8"/>
        <v>101.34000000000002</v>
      </c>
      <c r="J43" s="32">
        <f t="shared" si="8"/>
        <v>849.88</v>
      </c>
      <c r="K43" s="32"/>
      <c r="L43" s="32">
        <f t="shared" si="8"/>
        <v>111.51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100</v>
      </c>
      <c r="G44" s="40">
        <v>10.68</v>
      </c>
      <c r="H44" s="40">
        <v>11.72</v>
      </c>
      <c r="I44" s="40">
        <v>5.74</v>
      </c>
      <c r="J44" s="40">
        <v>176.75</v>
      </c>
      <c r="K44" s="41">
        <v>189</v>
      </c>
      <c r="L44" s="40">
        <v>39.51</v>
      </c>
    </row>
    <row r="45" spans="1:12" ht="15" x14ac:dyDescent="0.25">
      <c r="A45" s="23"/>
      <c r="B45" s="15"/>
      <c r="C45" s="11"/>
      <c r="D45" s="6"/>
      <c r="E45" s="42" t="s">
        <v>45</v>
      </c>
      <c r="F45" s="43">
        <v>150</v>
      </c>
      <c r="G45" s="43">
        <v>3.19</v>
      </c>
      <c r="H45" s="43">
        <v>6.06</v>
      </c>
      <c r="I45" s="43">
        <v>23.29</v>
      </c>
      <c r="J45" s="43">
        <v>160.44999999999999</v>
      </c>
      <c r="K45" s="44">
        <v>241</v>
      </c>
      <c r="L45" s="43">
        <v>30</v>
      </c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0.67</v>
      </c>
      <c r="H46" s="43">
        <v>0.27</v>
      </c>
      <c r="I46" s="43">
        <v>18.3</v>
      </c>
      <c r="J46" s="43">
        <v>78</v>
      </c>
      <c r="K46" s="44">
        <v>496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70</v>
      </c>
      <c r="G47" s="43">
        <v>5.32</v>
      </c>
      <c r="H47" s="43">
        <v>0.56000000000000005</v>
      </c>
      <c r="I47" s="43">
        <v>34.44</v>
      </c>
      <c r="J47" s="43">
        <v>164.5</v>
      </c>
      <c r="K47" s="44" t="s">
        <v>43</v>
      </c>
      <c r="L47" s="43">
        <v>7</v>
      </c>
    </row>
    <row r="48" spans="1:12" ht="15" x14ac:dyDescent="0.25">
      <c r="A48" s="23"/>
      <c r="B48" s="15"/>
      <c r="C48" s="11"/>
      <c r="D48" s="7" t="s">
        <v>24</v>
      </c>
      <c r="E48" s="42" t="s">
        <v>59</v>
      </c>
      <c r="F48" s="43">
        <v>180</v>
      </c>
      <c r="G48" s="43">
        <v>0.72</v>
      </c>
      <c r="H48" s="43">
        <v>0.72</v>
      </c>
      <c r="I48" s="43">
        <v>18.72</v>
      </c>
      <c r="J48" s="43">
        <v>81</v>
      </c>
      <c r="K48" s="44">
        <v>89</v>
      </c>
      <c r="L48" s="43">
        <v>25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:L51" si="9">SUM(G44:G50)</f>
        <v>20.58</v>
      </c>
      <c r="H51" s="19">
        <f t="shared" si="9"/>
        <v>19.329999999999998</v>
      </c>
      <c r="I51" s="19">
        <f t="shared" si="9"/>
        <v>100.49</v>
      </c>
      <c r="J51" s="19">
        <f t="shared" si="9"/>
        <v>660.7</v>
      </c>
      <c r="K51" s="25"/>
      <c r="L51" s="19">
        <f t="shared" si="9"/>
        <v>111.50999999999999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700</v>
      </c>
      <c r="G62" s="32">
        <f t="shared" ref="G62:L62" si="11">G51+G61</f>
        <v>20.58</v>
      </c>
      <c r="H62" s="32">
        <f t="shared" si="11"/>
        <v>19.329999999999998</v>
      </c>
      <c r="I62" s="32">
        <f t="shared" si="11"/>
        <v>100.49</v>
      </c>
      <c r="J62" s="32">
        <f t="shared" si="11"/>
        <v>660.7</v>
      </c>
      <c r="K62" s="32"/>
      <c r="L62" s="32">
        <f t="shared" si="11"/>
        <v>111.50999999999999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210</v>
      </c>
      <c r="G63" s="40">
        <v>4.0199999999999996</v>
      </c>
      <c r="H63" s="40">
        <v>9.0399999999999991</v>
      </c>
      <c r="I63" s="40">
        <v>25.9</v>
      </c>
      <c r="J63" s="40">
        <v>119.68</v>
      </c>
      <c r="K63" s="41">
        <v>42</v>
      </c>
      <c r="L63" s="40">
        <v>32</v>
      </c>
    </row>
    <row r="64" spans="1:12" ht="15" x14ac:dyDescent="0.25">
      <c r="A64" s="23"/>
      <c r="B64" s="15"/>
      <c r="C64" s="11"/>
      <c r="D64" s="6"/>
      <c r="E64" s="42" t="s">
        <v>62</v>
      </c>
      <c r="F64" s="43">
        <v>100</v>
      </c>
      <c r="G64" s="43">
        <v>15.38</v>
      </c>
      <c r="H64" s="43">
        <v>19.329999999999998</v>
      </c>
      <c r="I64" s="43">
        <v>8.41</v>
      </c>
      <c r="J64" s="43">
        <v>268.08999999999997</v>
      </c>
      <c r="K64" s="44">
        <v>189</v>
      </c>
      <c r="L64" s="43">
        <v>39.51</v>
      </c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7.0000000000000007E-2</v>
      </c>
      <c r="H65" s="43">
        <v>0.01</v>
      </c>
      <c r="I65" s="43">
        <v>15.31</v>
      </c>
      <c r="J65" s="43">
        <v>60.15</v>
      </c>
      <c r="K65" s="44">
        <v>294</v>
      </c>
      <c r="L65" s="43">
        <v>8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70</v>
      </c>
      <c r="G66" s="43">
        <v>5.32</v>
      </c>
      <c r="H66" s="43">
        <v>0.56000000000000005</v>
      </c>
      <c r="I66" s="43">
        <v>34.44</v>
      </c>
      <c r="J66" s="43">
        <v>164.5</v>
      </c>
      <c r="K66" s="44" t="s">
        <v>43</v>
      </c>
      <c r="L66" s="43">
        <v>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63</v>
      </c>
      <c r="F68" s="43">
        <v>150</v>
      </c>
      <c r="G68" s="43">
        <v>3.72</v>
      </c>
      <c r="H68" s="43">
        <v>5.45</v>
      </c>
      <c r="I68" s="43">
        <v>37.78</v>
      </c>
      <c r="J68" s="43">
        <v>215.06</v>
      </c>
      <c r="K68" s="44">
        <v>225</v>
      </c>
      <c r="L68" s="43">
        <v>25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730</v>
      </c>
      <c r="G70" s="19">
        <f t="shared" ref="G70:L70" si="12">SUM(G63:G69)</f>
        <v>28.509999999999998</v>
      </c>
      <c r="H70" s="19">
        <f t="shared" si="12"/>
        <v>34.39</v>
      </c>
      <c r="I70" s="19">
        <f t="shared" si="12"/>
        <v>121.84</v>
      </c>
      <c r="J70" s="19">
        <f t="shared" si="12"/>
        <v>827.48</v>
      </c>
      <c r="K70" s="25"/>
      <c r="L70" s="19">
        <f t="shared" si="12"/>
        <v>111.50999999999999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730</v>
      </c>
      <c r="G81" s="32">
        <f t="shared" ref="G81:L81" si="14">G70+G80</f>
        <v>28.509999999999998</v>
      </c>
      <c r="H81" s="32">
        <f t="shared" si="14"/>
        <v>34.39</v>
      </c>
      <c r="I81" s="32">
        <f t="shared" si="14"/>
        <v>121.84</v>
      </c>
      <c r="J81" s="32">
        <f t="shared" si="14"/>
        <v>827.48</v>
      </c>
      <c r="K81" s="32"/>
      <c r="L81" s="32">
        <f t="shared" si="14"/>
        <v>111.50999999999999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100</v>
      </c>
      <c r="G82" s="40">
        <v>9.9</v>
      </c>
      <c r="H82" s="40">
        <v>6.7</v>
      </c>
      <c r="I82" s="40">
        <v>6.4</v>
      </c>
      <c r="J82" s="40">
        <v>130.9</v>
      </c>
      <c r="K82" s="41">
        <v>161</v>
      </c>
      <c r="L82" s="40">
        <v>38.51</v>
      </c>
    </row>
    <row r="83" spans="1:12" ht="15" x14ac:dyDescent="0.25">
      <c r="A83" s="23"/>
      <c r="B83" s="15"/>
      <c r="C83" s="11"/>
      <c r="D83" s="6"/>
      <c r="E83" s="42" t="s">
        <v>64</v>
      </c>
      <c r="F83" s="43">
        <v>150</v>
      </c>
      <c r="G83" s="43">
        <v>8.73</v>
      </c>
      <c r="H83" s="43">
        <v>5.43</v>
      </c>
      <c r="I83" s="43">
        <v>45</v>
      </c>
      <c r="J83" s="43">
        <v>263.8</v>
      </c>
      <c r="K83" s="44">
        <v>219</v>
      </c>
      <c r="L83" s="43">
        <v>20</v>
      </c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</v>
      </c>
      <c r="H84" s="43">
        <v>0</v>
      </c>
      <c r="I84" s="43">
        <v>15.03</v>
      </c>
      <c r="J84" s="43">
        <v>60.15</v>
      </c>
      <c r="K84" s="44">
        <v>299</v>
      </c>
      <c r="L84" s="43">
        <v>7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70</v>
      </c>
      <c r="G85" s="43">
        <v>5.32</v>
      </c>
      <c r="H85" s="43">
        <v>0.56000000000000005</v>
      </c>
      <c r="I85" s="43">
        <v>34.44</v>
      </c>
      <c r="J85" s="43">
        <v>164.5</v>
      </c>
      <c r="K85" s="44" t="s">
        <v>41</v>
      </c>
      <c r="L85" s="43">
        <v>7</v>
      </c>
    </row>
    <row r="86" spans="1:12" ht="15" x14ac:dyDescent="0.25">
      <c r="A86" s="23"/>
      <c r="B86" s="15"/>
      <c r="C86" s="11"/>
      <c r="D86" s="7" t="s">
        <v>24</v>
      </c>
      <c r="E86" s="42" t="s">
        <v>59</v>
      </c>
      <c r="F86" s="43">
        <v>120</v>
      </c>
      <c r="G86" s="43">
        <v>0.48</v>
      </c>
      <c r="H86" s="43">
        <v>0.48</v>
      </c>
      <c r="I86" s="43">
        <v>12.48</v>
      </c>
      <c r="J86" s="43">
        <v>54</v>
      </c>
      <c r="K86" s="44">
        <v>89</v>
      </c>
      <c r="L86" s="43">
        <v>24</v>
      </c>
    </row>
    <row r="87" spans="1:12" ht="15" x14ac:dyDescent="0.25">
      <c r="A87" s="23"/>
      <c r="B87" s="15"/>
      <c r="C87" s="11"/>
      <c r="D87" s="6"/>
      <c r="E87" s="42" t="s">
        <v>65</v>
      </c>
      <c r="F87" s="43">
        <v>70</v>
      </c>
      <c r="G87" s="43">
        <v>0.74</v>
      </c>
      <c r="H87" s="43">
        <v>0.13</v>
      </c>
      <c r="I87" s="43">
        <v>3.13</v>
      </c>
      <c r="J87" s="43">
        <v>15.69</v>
      </c>
      <c r="K87" s="44">
        <v>246</v>
      </c>
      <c r="L87" s="43">
        <v>15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710</v>
      </c>
      <c r="G89" s="19">
        <f t="shared" ref="G89:L89" si="15">SUM(G82:G88)</f>
        <v>25.17</v>
      </c>
      <c r="H89" s="19">
        <f t="shared" si="15"/>
        <v>13.3</v>
      </c>
      <c r="I89" s="19">
        <f t="shared" si="15"/>
        <v>116.47999999999999</v>
      </c>
      <c r="J89" s="19">
        <f t="shared" si="15"/>
        <v>689.04000000000008</v>
      </c>
      <c r="K89" s="25"/>
      <c r="L89" s="19">
        <f t="shared" si="15"/>
        <v>111.50999999999999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710</v>
      </c>
      <c r="G100" s="32">
        <f t="shared" ref="G100:L100" si="17">G89+G99</f>
        <v>25.17</v>
      </c>
      <c r="H100" s="32">
        <f t="shared" si="17"/>
        <v>13.3</v>
      </c>
      <c r="I100" s="32">
        <f t="shared" si="17"/>
        <v>116.47999999999999</v>
      </c>
      <c r="J100" s="32">
        <f t="shared" si="17"/>
        <v>689.04000000000008</v>
      </c>
      <c r="K100" s="32"/>
      <c r="L100" s="32">
        <f t="shared" si="17"/>
        <v>111.50999999999999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205</v>
      </c>
      <c r="G101" s="40">
        <v>5.12</v>
      </c>
      <c r="H101" s="40">
        <v>6.62</v>
      </c>
      <c r="I101" s="40">
        <v>32.61</v>
      </c>
      <c r="J101" s="40">
        <v>210.13</v>
      </c>
      <c r="K101" s="41">
        <v>114</v>
      </c>
      <c r="L101" s="40">
        <v>40</v>
      </c>
    </row>
    <row r="102" spans="1:12" ht="15" x14ac:dyDescent="0.25">
      <c r="A102" s="23"/>
      <c r="B102" s="15"/>
      <c r="C102" s="11"/>
      <c r="D102" s="6"/>
      <c r="E102" s="42" t="s">
        <v>67</v>
      </c>
      <c r="F102" s="43">
        <v>10</v>
      </c>
      <c r="G102" s="43">
        <v>0.1</v>
      </c>
      <c r="H102" s="43">
        <v>7.2</v>
      </c>
      <c r="I102" s="43">
        <v>0.1</v>
      </c>
      <c r="J102" s="43">
        <v>66</v>
      </c>
      <c r="K102" s="44">
        <v>365</v>
      </c>
      <c r="L102" s="43">
        <v>23</v>
      </c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0</v>
      </c>
      <c r="H103" s="43">
        <v>0</v>
      </c>
      <c r="I103" s="43">
        <v>15.03</v>
      </c>
      <c r="J103" s="43">
        <v>60.15</v>
      </c>
      <c r="K103" s="44">
        <v>299</v>
      </c>
      <c r="L103" s="43">
        <v>7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70</v>
      </c>
      <c r="G104" s="43">
        <v>5.32</v>
      </c>
      <c r="H104" s="43">
        <v>0.56000000000000005</v>
      </c>
      <c r="I104" s="43">
        <v>34.44</v>
      </c>
      <c r="J104" s="43">
        <v>164.5</v>
      </c>
      <c r="K104" s="44" t="s">
        <v>43</v>
      </c>
      <c r="L104" s="43">
        <v>7</v>
      </c>
    </row>
    <row r="105" spans="1:12" ht="15" x14ac:dyDescent="0.25">
      <c r="A105" s="23"/>
      <c r="B105" s="15"/>
      <c r="C105" s="11"/>
      <c r="D105" s="7" t="s">
        <v>24</v>
      </c>
      <c r="E105" s="42" t="s">
        <v>59</v>
      </c>
      <c r="F105" s="43">
        <v>215</v>
      </c>
      <c r="G105" s="43">
        <v>0.86</v>
      </c>
      <c r="H105" s="43">
        <v>0.86</v>
      </c>
      <c r="I105" s="43">
        <v>22.36</v>
      </c>
      <c r="J105" s="43">
        <v>103.2</v>
      </c>
      <c r="K105" s="44">
        <v>89</v>
      </c>
      <c r="L105" s="43">
        <v>34.51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700</v>
      </c>
      <c r="G108" s="19">
        <f t="shared" ref="G108:J108" si="18">SUM(G101:G107)</f>
        <v>11.399999999999999</v>
      </c>
      <c r="H108" s="19">
        <f t="shared" si="18"/>
        <v>15.24</v>
      </c>
      <c r="I108" s="19">
        <f t="shared" si="18"/>
        <v>104.54</v>
      </c>
      <c r="J108" s="19">
        <f t="shared" si="18"/>
        <v>603.98</v>
      </c>
      <c r="K108" s="25"/>
      <c r="L108" s="19">
        <f t="shared" ref="L108" si="19">SUM(L101:L107)</f>
        <v>111.50999999999999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" customHeight="1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700</v>
      </c>
      <c r="G119" s="32">
        <f t="shared" ref="G119:L119" si="22">G108+G118</f>
        <v>11.399999999999999</v>
      </c>
      <c r="H119" s="32">
        <f t="shared" si="22"/>
        <v>15.24</v>
      </c>
      <c r="I119" s="32">
        <f t="shared" si="22"/>
        <v>104.54</v>
      </c>
      <c r="J119" s="32">
        <f t="shared" si="22"/>
        <v>603.98</v>
      </c>
      <c r="K119" s="32"/>
      <c r="L119" s="32">
        <f t="shared" si="22"/>
        <v>111.50999999999999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100</v>
      </c>
      <c r="G120" s="40">
        <v>11.78</v>
      </c>
      <c r="H120" s="40">
        <v>11.6</v>
      </c>
      <c r="I120" s="40">
        <v>3.08</v>
      </c>
      <c r="J120" s="40">
        <v>162.38999999999999</v>
      </c>
      <c r="K120" s="41">
        <v>208</v>
      </c>
      <c r="L120" s="40">
        <v>48.51</v>
      </c>
    </row>
    <row r="121" spans="1:12" ht="15" x14ac:dyDescent="0.25">
      <c r="A121" s="14"/>
      <c r="B121" s="15"/>
      <c r="C121" s="11"/>
      <c r="D121" s="6"/>
      <c r="E121" s="42" t="s">
        <v>64</v>
      </c>
      <c r="F121" s="43">
        <v>150</v>
      </c>
      <c r="G121" s="43">
        <v>8.73</v>
      </c>
      <c r="H121" s="43">
        <v>5.43</v>
      </c>
      <c r="I121" s="43">
        <v>45</v>
      </c>
      <c r="J121" s="43">
        <v>263.8</v>
      </c>
      <c r="K121" s="44">
        <v>219</v>
      </c>
      <c r="L121" s="43">
        <v>20</v>
      </c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</v>
      </c>
      <c r="H122" s="43">
        <v>0</v>
      </c>
      <c r="I122" s="43">
        <v>15.03</v>
      </c>
      <c r="J122" s="43">
        <v>60.15</v>
      </c>
      <c r="K122" s="44">
        <v>299</v>
      </c>
      <c r="L122" s="43">
        <v>7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70</v>
      </c>
      <c r="G123" s="43">
        <v>5.32</v>
      </c>
      <c r="H123" s="43">
        <v>0.56000000000000005</v>
      </c>
      <c r="I123" s="43">
        <v>34.44</v>
      </c>
      <c r="J123" s="43">
        <v>164.5</v>
      </c>
      <c r="K123" s="44" t="s">
        <v>41</v>
      </c>
      <c r="L123" s="43">
        <v>7</v>
      </c>
    </row>
    <row r="124" spans="1:12" ht="15" x14ac:dyDescent="0.25">
      <c r="A124" s="14"/>
      <c r="B124" s="15"/>
      <c r="C124" s="11"/>
      <c r="D124" s="7" t="s">
        <v>24</v>
      </c>
      <c r="E124" s="42" t="s">
        <v>59</v>
      </c>
      <c r="F124" s="43">
        <v>120</v>
      </c>
      <c r="G124" s="43">
        <v>0.47</v>
      </c>
      <c r="H124" s="43">
        <v>0.47</v>
      </c>
      <c r="I124" s="43">
        <v>12.48</v>
      </c>
      <c r="J124" s="43">
        <v>54</v>
      </c>
      <c r="K124" s="44">
        <v>89</v>
      </c>
      <c r="L124" s="43">
        <v>19</v>
      </c>
    </row>
    <row r="125" spans="1:12" ht="15" x14ac:dyDescent="0.25">
      <c r="A125" s="14"/>
      <c r="B125" s="15"/>
      <c r="C125" s="11"/>
      <c r="D125" s="6"/>
      <c r="E125" s="42" t="s">
        <v>69</v>
      </c>
      <c r="F125" s="43">
        <v>60</v>
      </c>
      <c r="G125" s="43">
        <v>0.75</v>
      </c>
      <c r="H125" s="43">
        <v>6.08</v>
      </c>
      <c r="I125" s="43">
        <v>4.99</v>
      </c>
      <c r="J125" s="43">
        <v>77.55</v>
      </c>
      <c r="K125" s="44">
        <v>1</v>
      </c>
      <c r="L125" s="43">
        <v>10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23">SUM(G120:G126)</f>
        <v>27.049999999999997</v>
      </c>
      <c r="H127" s="19">
        <f t="shared" si="23"/>
        <v>24.14</v>
      </c>
      <c r="I127" s="19">
        <f t="shared" si="23"/>
        <v>115.02</v>
      </c>
      <c r="J127" s="19">
        <f t="shared" si="23"/>
        <v>782.38999999999987</v>
      </c>
      <c r="K127" s="25"/>
      <c r="L127" s="19">
        <f t="shared" ref="L127" si="24">SUM(L120:L126)</f>
        <v>111.50999999999999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" customHeight="1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700</v>
      </c>
      <c r="G138" s="32">
        <f t="shared" ref="G138:L138" si="27">G127+G137</f>
        <v>27.049999999999997</v>
      </c>
      <c r="H138" s="32">
        <f t="shared" si="27"/>
        <v>24.14</v>
      </c>
      <c r="I138" s="32">
        <f t="shared" si="27"/>
        <v>115.02</v>
      </c>
      <c r="J138" s="32">
        <f t="shared" si="27"/>
        <v>782.38999999999987</v>
      </c>
      <c r="K138" s="32"/>
      <c r="L138" s="32">
        <f t="shared" si="27"/>
        <v>111.50999999999999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v>100</v>
      </c>
      <c r="G139" s="40">
        <v>12.78</v>
      </c>
      <c r="H139" s="40">
        <v>14.51</v>
      </c>
      <c r="I139" s="40">
        <v>5.91</v>
      </c>
      <c r="J139" s="40">
        <v>205.32</v>
      </c>
      <c r="K139" s="41">
        <v>208</v>
      </c>
      <c r="L139" s="40">
        <v>35.51</v>
      </c>
    </row>
    <row r="140" spans="1:12" ht="15" x14ac:dyDescent="0.25">
      <c r="A140" s="23"/>
      <c r="B140" s="15"/>
      <c r="C140" s="11"/>
      <c r="D140" s="6"/>
      <c r="E140" s="42" t="s">
        <v>45</v>
      </c>
      <c r="F140" s="43">
        <v>150</v>
      </c>
      <c r="G140" s="43">
        <v>3.19</v>
      </c>
      <c r="H140" s="43">
        <v>6.06</v>
      </c>
      <c r="I140" s="43">
        <v>23.29</v>
      </c>
      <c r="J140" s="43">
        <v>160.44999999999999</v>
      </c>
      <c r="K140" s="44">
        <v>241</v>
      </c>
      <c r="L140" s="43">
        <v>30</v>
      </c>
    </row>
    <row r="141" spans="1:12" ht="15" x14ac:dyDescent="0.25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0</v>
      </c>
      <c r="H141" s="43">
        <v>0</v>
      </c>
      <c r="I141" s="43">
        <v>19</v>
      </c>
      <c r="J141" s="43">
        <v>80</v>
      </c>
      <c r="K141" s="44">
        <v>631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70</v>
      </c>
      <c r="G142" s="43">
        <v>5.32</v>
      </c>
      <c r="H142" s="43">
        <v>0.56000000000000005</v>
      </c>
      <c r="I142" s="43">
        <v>34.44</v>
      </c>
      <c r="J142" s="43">
        <v>164.5</v>
      </c>
      <c r="K142" s="44" t="s">
        <v>41</v>
      </c>
      <c r="L142" s="43">
        <v>7</v>
      </c>
    </row>
    <row r="143" spans="1:12" ht="15" x14ac:dyDescent="0.25">
      <c r="A143" s="23"/>
      <c r="B143" s="15"/>
      <c r="C143" s="11"/>
      <c r="D143" s="7" t="s">
        <v>24</v>
      </c>
      <c r="E143" s="42" t="s">
        <v>65</v>
      </c>
      <c r="F143" s="43">
        <v>100</v>
      </c>
      <c r="G143" s="43">
        <v>1.1000000000000001</v>
      </c>
      <c r="H143" s="43">
        <v>0.2</v>
      </c>
      <c r="I143" s="43">
        <v>4.5999999999999996</v>
      </c>
      <c r="J143" s="43">
        <v>23</v>
      </c>
      <c r="K143" s="44">
        <v>246</v>
      </c>
      <c r="L143" s="43">
        <v>16</v>
      </c>
    </row>
    <row r="144" spans="1:12" ht="15" x14ac:dyDescent="0.25">
      <c r="A144" s="23"/>
      <c r="B144" s="15"/>
      <c r="C144" s="11"/>
      <c r="D144" s="6"/>
      <c r="E144" s="42" t="s">
        <v>72</v>
      </c>
      <c r="F144" s="43">
        <v>80</v>
      </c>
      <c r="G144" s="43">
        <v>6.08</v>
      </c>
      <c r="H144" s="43">
        <v>5.44</v>
      </c>
      <c r="I144" s="43">
        <v>33.44</v>
      </c>
      <c r="J144" s="43">
        <v>208</v>
      </c>
      <c r="K144" s="44">
        <v>538</v>
      </c>
      <c r="L144" s="43">
        <v>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28">SUM(G139:G145)</f>
        <v>28.47</v>
      </c>
      <c r="H146" s="19">
        <f t="shared" si="28"/>
        <v>26.77</v>
      </c>
      <c r="I146" s="19">
        <f t="shared" si="28"/>
        <v>120.67999999999999</v>
      </c>
      <c r="J146" s="19">
        <f t="shared" si="28"/>
        <v>841.27</v>
      </c>
      <c r="K146" s="25"/>
      <c r="L146" s="19">
        <f t="shared" ref="L146" si="29">SUM(L139:L145)</f>
        <v>111.50999999999999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" customHeight="1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700</v>
      </c>
      <c r="G157" s="32">
        <f t="shared" ref="G157:L157" si="32">G146+G156</f>
        <v>28.47</v>
      </c>
      <c r="H157" s="32">
        <f t="shared" si="32"/>
        <v>26.77</v>
      </c>
      <c r="I157" s="32">
        <f t="shared" si="32"/>
        <v>120.67999999999999</v>
      </c>
      <c r="J157" s="32">
        <f t="shared" si="32"/>
        <v>841.27</v>
      </c>
      <c r="K157" s="32"/>
      <c r="L157" s="32">
        <f t="shared" si="32"/>
        <v>111.50999999999999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220</v>
      </c>
      <c r="G158" s="40">
        <v>5.35</v>
      </c>
      <c r="H158" s="40">
        <v>5.14</v>
      </c>
      <c r="I158" s="40">
        <v>34.18</v>
      </c>
      <c r="J158" s="40">
        <v>201.57</v>
      </c>
      <c r="K158" s="41" t="s">
        <v>42</v>
      </c>
      <c r="L158" s="40">
        <v>30</v>
      </c>
    </row>
    <row r="159" spans="1:12" ht="15" x14ac:dyDescent="0.25">
      <c r="A159" s="23"/>
      <c r="B159" s="15"/>
      <c r="C159" s="11"/>
      <c r="D159" s="6"/>
      <c r="E159" s="42" t="s">
        <v>48</v>
      </c>
      <c r="F159" s="43">
        <v>210</v>
      </c>
      <c r="G159" s="43">
        <v>25.54</v>
      </c>
      <c r="H159" s="43">
        <v>21.72</v>
      </c>
      <c r="I159" s="43">
        <v>35.39</v>
      </c>
      <c r="J159" s="43">
        <v>439.28</v>
      </c>
      <c r="K159" s="44">
        <v>193</v>
      </c>
      <c r="L159" s="43">
        <v>67.510000000000005</v>
      </c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0</v>
      </c>
      <c r="H160" s="43">
        <v>0</v>
      </c>
      <c r="I160" s="43">
        <v>15.03</v>
      </c>
      <c r="J160" s="43">
        <v>60.15</v>
      </c>
      <c r="K160" s="44">
        <v>299</v>
      </c>
      <c r="L160" s="43">
        <v>7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70</v>
      </c>
      <c r="G161" s="43">
        <v>5.32</v>
      </c>
      <c r="H161" s="43">
        <v>0.56000000000000005</v>
      </c>
      <c r="I161" s="43">
        <v>34.44</v>
      </c>
      <c r="J161" s="43">
        <v>164.5</v>
      </c>
      <c r="K161" s="44" t="s">
        <v>41</v>
      </c>
      <c r="L161" s="43">
        <v>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33">SUM(G158:G164)</f>
        <v>36.21</v>
      </c>
      <c r="H165" s="19">
        <f t="shared" si="33"/>
        <v>27.419999999999998</v>
      </c>
      <c r="I165" s="19">
        <f t="shared" si="33"/>
        <v>119.03999999999999</v>
      </c>
      <c r="J165" s="19">
        <f t="shared" si="33"/>
        <v>865.49999999999989</v>
      </c>
      <c r="K165" s="25"/>
      <c r="L165" s="19">
        <f t="shared" ref="L165" si="34">SUM(L158:L164)</f>
        <v>111.51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" customHeight="1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700</v>
      </c>
      <c r="G176" s="32">
        <f t="shared" ref="G176:L176" si="37">G165+G175</f>
        <v>36.21</v>
      </c>
      <c r="H176" s="32">
        <f t="shared" si="37"/>
        <v>27.419999999999998</v>
      </c>
      <c r="I176" s="32">
        <f t="shared" si="37"/>
        <v>119.03999999999999</v>
      </c>
      <c r="J176" s="32">
        <f t="shared" si="37"/>
        <v>865.49999999999989</v>
      </c>
      <c r="K176" s="32"/>
      <c r="L176" s="32">
        <f t="shared" si="37"/>
        <v>111.51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100</v>
      </c>
      <c r="G177" s="40">
        <v>10.68</v>
      </c>
      <c r="H177" s="40">
        <v>11.72</v>
      </c>
      <c r="I177" s="40">
        <v>5.74</v>
      </c>
      <c r="J177" s="40">
        <v>176.75</v>
      </c>
      <c r="K177" s="41">
        <v>189</v>
      </c>
      <c r="L177" s="40">
        <v>39.51</v>
      </c>
    </row>
    <row r="178" spans="1:12" ht="15" x14ac:dyDescent="0.25">
      <c r="A178" s="23"/>
      <c r="B178" s="15"/>
      <c r="C178" s="11"/>
      <c r="D178" s="6"/>
      <c r="E178" s="42" t="s">
        <v>57</v>
      </c>
      <c r="F178" s="43">
        <v>150</v>
      </c>
      <c r="G178" s="43">
        <v>5.52</v>
      </c>
      <c r="H178" s="43">
        <v>5.3</v>
      </c>
      <c r="I178" s="43">
        <v>35.33</v>
      </c>
      <c r="J178" s="43">
        <v>211.1</v>
      </c>
      <c r="K178" s="44">
        <v>227</v>
      </c>
      <c r="L178" s="43">
        <v>17.510000000000002</v>
      </c>
    </row>
    <row r="179" spans="1:12" ht="15" x14ac:dyDescent="0.25">
      <c r="A179" s="23"/>
      <c r="B179" s="15"/>
      <c r="C179" s="11"/>
      <c r="D179" s="7" t="s">
        <v>22</v>
      </c>
      <c r="E179" s="42" t="s">
        <v>74</v>
      </c>
      <c r="F179" s="43">
        <v>200</v>
      </c>
      <c r="G179" s="43">
        <v>7.0000000000000007E-2</v>
      </c>
      <c r="H179" s="43">
        <v>0.01</v>
      </c>
      <c r="I179" s="43">
        <v>15.31</v>
      </c>
      <c r="J179" s="43">
        <v>61.62</v>
      </c>
      <c r="K179" s="44">
        <v>294</v>
      </c>
      <c r="L179" s="43">
        <v>8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70</v>
      </c>
      <c r="G180" s="43">
        <v>5.32</v>
      </c>
      <c r="H180" s="43">
        <v>0.56000000000000005</v>
      </c>
      <c r="I180" s="43">
        <v>34.44</v>
      </c>
      <c r="J180" s="43">
        <v>164.5</v>
      </c>
      <c r="K180" s="44" t="s">
        <v>41</v>
      </c>
      <c r="L180" s="43">
        <v>7</v>
      </c>
    </row>
    <row r="181" spans="1:12" ht="15" x14ac:dyDescent="0.25">
      <c r="A181" s="23"/>
      <c r="B181" s="15"/>
      <c r="C181" s="11"/>
      <c r="D181" s="7" t="s">
        <v>24</v>
      </c>
      <c r="E181" s="42" t="s">
        <v>47</v>
      </c>
      <c r="F181" s="43">
        <v>200</v>
      </c>
      <c r="G181" s="43">
        <v>2</v>
      </c>
      <c r="H181" s="43">
        <v>0.2</v>
      </c>
      <c r="I181" s="43">
        <v>5.8</v>
      </c>
      <c r="J181" s="43">
        <v>36</v>
      </c>
      <c r="K181" s="44">
        <v>293</v>
      </c>
      <c r="L181" s="43">
        <v>30</v>
      </c>
    </row>
    <row r="182" spans="1:12" ht="15" x14ac:dyDescent="0.25">
      <c r="A182" s="23"/>
      <c r="B182" s="15"/>
      <c r="C182" s="11"/>
      <c r="D182" s="6"/>
      <c r="E182" s="42" t="s">
        <v>65</v>
      </c>
      <c r="F182" s="43">
        <v>60</v>
      </c>
      <c r="G182" s="43">
        <v>0.66</v>
      </c>
      <c r="H182" s="43">
        <v>0.12</v>
      </c>
      <c r="I182" s="43">
        <v>2.76</v>
      </c>
      <c r="J182" s="43">
        <v>13.8</v>
      </c>
      <c r="K182" s="44">
        <v>246</v>
      </c>
      <c r="L182" s="43">
        <v>9.49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780</v>
      </c>
      <c r="G184" s="19">
        <f t="shared" ref="G184:J184" si="38">SUM(G177:G183)</f>
        <v>24.25</v>
      </c>
      <c r="H184" s="19">
        <f t="shared" si="38"/>
        <v>17.91</v>
      </c>
      <c r="I184" s="19">
        <f t="shared" si="38"/>
        <v>99.38</v>
      </c>
      <c r="J184" s="19">
        <f t="shared" si="38"/>
        <v>663.77</v>
      </c>
      <c r="K184" s="25"/>
      <c r="L184" s="19">
        <f t="shared" ref="L184" si="39">SUM(L177:L183)</f>
        <v>111.50999999999999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" customHeight="1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780</v>
      </c>
      <c r="G195" s="32">
        <f t="shared" ref="G195:L195" si="42">G184+G194</f>
        <v>24.25</v>
      </c>
      <c r="H195" s="32">
        <f t="shared" si="42"/>
        <v>17.91</v>
      </c>
      <c r="I195" s="32">
        <f t="shared" si="42"/>
        <v>99.38</v>
      </c>
      <c r="J195" s="32">
        <f t="shared" si="42"/>
        <v>663.77</v>
      </c>
      <c r="K195" s="32"/>
      <c r="L195" s="32">
        <f t="shared" si="42"/>
        <v>111.50999999999999</v>
      </c>
    </row>
    <row r="196" spans="1:12" ht="12.75" customHeight="1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712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25.965999999999998</v>
      </c>
      <c r="H196" s="34">
        <f t="shared" si="43"/>
        <v>22.714000000000002</v>
      </c>
      <c r="I196" s="34">
        <f t="shared" si="43"/>
        <v>112.39899999999997</v>
      </c>
      <c r="J196" s="34">
        <f t="shared" si="43"/>
        <v>751.3570000000002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111.50999999999999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stolovaya99@mail.com</cp:lastModifiedBy>
  <cp:lastPrinted>2024-09-06T06:19:28Z</cp:lastPrinted>
  <dcterms:created xsi:type="dcterms:W3CDTF">2022-05-16T14:23:56Z</dcterms:created>
  <dcterms:modified xsi:type="dcterms:W3CDTF">2026-01-28T07:37:34Z</dcterms:modified>
</cp:coreProperties>
</file>